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090"/>
  </bookViews>
  <sheets>
    <sheet name="deště" sheetId="1" r:id="rId1"/>
  </sheets>
  <calcPr calcId="144525"/>
</workbook>
</file>

<file path=xl/calcChain.xml><?xml version="1.0" encoding="utf-8"?>
<calcChain xmlns="http://schemas.openxmlformats.org/spreadsheetml/2006/main">
  <c r="E25" i="1" l="1"/>
  <c r="B21" i="1"/>
  <c r="B22" i="1" s="1"/>
  <c r="B11" i="1"/>
  <c r="B17" i="1"/>
  <c r="D16" i="1"/>
  <c r="D17" i="1" s="1"/>
  <c r="B12" i="1"/>
  <c r="D11" i="1"/>
  <c r="D12" i="1" s="1"/>
  <c r="D21" i="1" l="1"/>
  <c r="D22" i="1" s="1"/>
  <c r="E21" i="1"/>
  <c r="E22" i="1" s="1"/>
  <c r="E16" i="1"/>
  <c r="E17" i="1" s="1"/>
  <c r="E11" i="1"/>
  <c r="E12" i="1" s="1"/>
  <c r="D4" i="1"/>
  <c r="E4" i="1" s="1"/>
  <c r="D5" i="1" l="1"/>
  <c r="E5" i="1"/>
  <c r="B5" i="1"/>
</calcChain>
</file>

<file path=xl/sharedStrings.xml><?xml version="1.0" encoding="utf-8"?>
<sst xmlns="http://schemas.openxmlformats.org/spreadsheetml/2006/main" count="32" uniqueCount="11">
  <si>
    <t>výpočet redukovaných ploch dle čl. 5.3.4.7 (tab. 3) ČSN 75 6101</t>
  </si>
  <si>
    <t>PLOCHA (m2)</t>
  </si>
  <si>
    <t>souč. odtoku</t>
  </si>
  <si>
    <t>redukovaná PLOCHA (m2)</t>
  </si>
  <si>
    <t>Q (l/s)</t>
  </si>
  <si>
    <t>součet</t>
  </si>
  <si>
    <t>asfalt (sklon do 5%)</t>
  </si>
  <si>
    <t>stávající nátok do UV17</t>
  </si>
  <si>
    <t>nátok do UV16.1</t>
  </si>
  <si>
    <t>nátok do UV16.2</t>
  </si>
  <si>
    <t>nový nátok do UV17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</si>
</sst>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1" xfId="0" applyFont="1" applyBorder="1"/>
    <xf numFmtId="164" fontId="2" fillId="0" borderId="1" xfId="0" applyNumberFormat="1" applyFont="1" applyBorder="1"/>
    <xf numFmtId="2" fontId="2" fillId="0" borderId="1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/>
    </xf>
    <xf numFmtId="0" fontId="3" fillId="0" borderId="5" xfId="0" applyFont="1" applyFill="1" applyBorder="1"/>
    <xf numFmtId="0" fontId="2" fillId="0" borderId="6" xfId="0" applyFont="1" applyBorder="1"/>
    <xf numFmtId="2" fontId="2" fillId="0" borderId="6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 vertical="center"/>
    </xf>
    <xf numFmtId="2" fontId="0" fillId="0" borderId="0" xfId="0" applyNumberForma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Normal="100" workbookViewId="0">
      <selection activeCell="E22" sqref="A2:E22"/>
    </sheetView>
  </sheetViews>
  <sheetFormatPr defaultRowHeight="12.75" x14ac:dyDescent="0.2"/>
  <cols>
    <col min="1" max="1" width="39.42578125" customWidth="1"/>
    <col min="2" max="2" width="9.5703125" customWidth="1"/>
    <col min="3" max="3" width="8.85546875" customWidth="1"/>
    <col min="4" max="4" width="14.5703125" customWidth="1"/>
    <col min="5" max="5" width="8.42578125" customWidth="1"/>
  </cols>
  <sheetData>
    <row r="2" spans="1:5" ht="13.5" thickBot="1" x14ac:dyDescent="0.25">
      <c r="A2" s="1" t="s">
        <v>7</v>
      </c>
      <c r="B2" s="2"/>
      <c r="C2" s="1"/>
      <c r="D2" s="1"/>
      <c r="E2" s="3"/>
    </row>
    <row r="3" spans="1:5" ht="26.25" thickBot="1" x14ac:dyDescent="0.25">
      <c r="A3" s="4" t="s">
        <v>0</v>
      </c>
      <c r="B3" s="5" t="s">
        <v>1</v>
      </c>
      <c r="C3" s="5" t="s">
        <v>2</v>
      </c>
      <c r="D3" s="5" t="s">
        <v>3</v>
      </c>
      <c r="E3" s="6" t="s">
        <v>4</v>
      </c>
    </row>
    <row r="4" spans="1:5" ht="13.5" thickBot="1" x14ac:dyDescent="0.25">
      <c r="A4" s="9" t="s">
        <v>6</v>
      </c>
      <c r="B4" s="7">
        <v>660</v>
      </c>
      <c r="C4" s="7">
        <v>0.8</v>
      </c>
      <c r="D4" s="7">
        <f t="shared" ref="D4" si="0">C4*B4</f>
        <v>528</v>
      </c>
      <c r="E4" s="8">
        <f>D4*157*0.0001</f>
        <v>8.2896000000000001</v>
      </c>
    </row>
    <row r="5" spans="1:5" ht="13.5" thickBot="1" x14ac:dyDescent="0.25">
      <c r="A5" s="10" t="s">
        <v>5</v>
      </c>
      <c r="B5" s="11">
        <f>SUM(B4:B4)</f>
        <v>660</v>
      </c>
      <c r="C5" s="12"/>
      <c r="D5" s="11">
        <f>SUM(D4:D4)</f>
        <v>528</v>
      </c>
      <c r="E5" s="11">
        <f>SUM(E4:E4)</f>
        <v>8.2896000000000001</v>
      </c>
    </row>
    <row r="9" spans="1:5" ht="13.5" thickBot="1" x14ac:dyDescent="0.25">
      <c r="A9" s="1" t="s">
        <v>8</v>
      </c>
      <c r="B9" s="2"/>
      <c r="C9" s="1"/>
      <c r="D9" s="1"/>
      <c r="E9" s="3"/>
    </row>
    <row r="10" spans="1:5" ht="26.25" thickBot="1" x14ac:dyDescent="0.25">
      <c r="A10" s="4" t="s">
        <v>0</v>
      </c>
      <c r="B10" s="5" t="s">
        <v>1</v>
      </c>
      <c r="C10" s="5" t="s">
        <v>2</v>
      </c>
      <c r="D10" s="5" t="s">
        <v>3</v>
      </c>
      <c r="E10" s="6" t="s">
        <v>4</v>
      </c>
    </row>
    <row r="11" spans="1:5" ht="13.5" thickBot="1" x14ac:dyDescent="0.25">
      <c r="A11" s="9" t="s">
        <v>6</v>
      </c>
      <c r="B11" s="7">
        <f>170+250</f>
        <v>420</v>
      </c>
      <c r="C11" s="7">
        <v>0.8</v>
      </c>
      <c r="D11" s="7">
        <f t="shared" ref="D11" si="1">C11*B11</f>
        <v>336</v>
      </c>
      <c r="E11" s="8">
        <f>D11*157*0.0001</f>
        <v>5.2751999999999999</v>
      </c>
    </row>
    <row r="12" spans="1:5" ht="13.5" thickBot="1" x14ac:dyDescent="0.25">
      <c r="A12" s="10" t="s">
        <v>5</v>
      </c>
      <c r="B12" s="11">
        <f>SUM(B11:B11)</f>
        <v>420</v>
      </c>
      <c r="C12" s="12"/>
      <c r="D12" s="11">
        <f>SUM(D11:D11)</f>
        <v>336</v>
      </c>
      <c r="E12" s="11">
        <f>SUM(E11:E11)</f>
        <v>5.2751999999999999</v>
      </c>
    </row>
    <row r="14" spans="1:5" ht="13.5" thickBot="1" x14ac:dyDescent="0.25">
      <c r="A14" s="1" t="s">
        <v>9</v>
      </c>
      <c r="B14" s="2"/>
      <c r="C14" s="1"/>
      <c r="D14" s="1"/>
      <c r="E14" s="3"/>
    </row>
    <row r="15" spans="1:5" ht="26.25" thickBot="1" x14ac:dyDescent="0.25">
      <c r="A15" s="4" t="s">
        <v>0</v>
      </c>
      <c r="B15" s="5" t="s">
        <v>1</v>
      </c>
      <c r="C15" s="5" t="s">
        <v>2</v>
      </c>
      <c r="D15" s="5" t="s">
        <v>3</v>
      </c>
      <c r="E15" s="6" t="s">
        <v>4</v>
      </c>
    </row>
    <row r="16" spans="1:5" ht="13.5" thickBot="1" x14ac:dyDescent="0.25">
      <c r="A16" s="9" t="s">
        <v>6</v>
      </c>
      <c r="B16" s="7">
        <v>400</v>
      </c>
      <c r="C16" s="7">
        <v>0.8</v>
      </c>
      <c r="D16" s="7">
        <f t="shared" ref="D16" si="2">C16*B16</f>
        <v>320</v>
      </c>
      <c r="E16" s="8">
        <f>D16*157*0.0001</f>
        <v>5.024</v>
      </c>
    </row>
    <row r="17" spans="1:5" ht="13.5" thickBot="1" x14ac:dyDescent="0.25">
      <c r="A17" s="10" t="s">
        <v>5</v>
      </c>
      <c r="B17" s="11">
        <f>SUM(B16:B16)</f>
        <v>400</v>
      </c>
      <c r="C17" s="12"/>
      <c r="D17" s="11">
        <f>SUM(D16:D16)</f>
        <v>320</v>
      </c>
      <c r="E17" s="11">
        <f>SUM(E16:E16)</f>
        <v>5.024</v>
      </c>
    </row>
    <row r="19" spans="1:5" ht="13.5" thickBot="1" x14ac:dyDescent="0.25">
      <c r="A19" s="1" t="s">
        <v>10</v>
      </c>
      <c r="B19" s="2"/>
      <c r="C19" s="1"/>
      <c r="D19" s="1"/>
      <c r="E19" s="3"/>
    </row>
    <row r="20" spans="1:5" ht="26.25" thickBot="1" x14ac:dyDescent="0.25">
      <c r="A20" s="4" t="s">
        <v>0</v>
      </c>
      <c r="B20" s="5" t="s">
        <v>1</v>
      </c>
      <c r="C20" s="5" t="s">
        <v>2</v>
      </c>
      <c r="D20" s="5" t="s">
        <v>3</v>
      </c>
      <c r="E20" s="6" t="s">
        <v>4</v>
      </c>
    </row>
    <row r="21" spans="1:5" ht="13.5" thickBot="1" x14ac:dyDescent="0.25">
      <c r="A21" s="9" t="s">
        <v>6</v>
      </c>
      <c r="B21" s="7">
        <f>240+250</f>
        <v>490</v>
      </c>
      <c r="C21" s="7">
        <v>0.8</v>
      </c>
      <c r="D21" s="7">
        <f t="shared" ref="D21" si="3">C21*B21</f>
        <v>392</v>
      </c>
      <c r="E21" s="8">
        <f>D21*157*0.0001</f>
        <v>6.1543999999999999</v>
      </c>
    </row>
    <row r="22" spans="1:5" ht="13.5" thickBot="1" x14ac:dyDescent="0.25">
      <c r="A22" s="10" t="s">
        <v>5</v>
      </c>
      <c r="B22" s="11">
        <f>SUM(B21:B21)</f>
        <v>490</v>
      </c>
      <c r="C22" s="12"/>
      <c r="D22" s="11">
        <f>SUM(D21:D21)</f>
        <v>392</v>
      </c>
      <c r="E22" s="11">
        <f>SUM(E21:E21)</f>
        <v>6.1543999999999999</v>
      </c>
    </row>
    <row r="25" spans="1:5" x14ac:dyDescent="0.2">
      <c r="E25" s="13">
        <f>E22+E17+E12</f>
        <v>16.453600000000002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deště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2020-03-28T17:15:58Z</dcterms:created>
  <dcterms:modified xsi:type="dcterms:W3CDTF">2020-03-29T19:12:41Z</dcterms:modified>
</cp:coreProperties>
</file>